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Drive\3) Costa CDA\Operatori commerciali D\Programma presenze\Presenze annuali per mese\"/>
    </mc:Choice>
  </mc:AlternateContent>
  <bookViews>
    <workbookView xWindow="0" yWindow="0" windowWidth="23040" windowHeight="10092" tabRatio="677" activeTab="10"/>
  </bookViews>
  <sheets>
    <sheet name="Gennaio" sheetId="1" r:id="rId1"/>
    <sheet name="Febbraio" sheetId="2" r:id="rId2"/>
    <sheet name="Marzo" sheetId="5" r:id="rId3"/>
    <sheet name="Aprile" sheetId="6" r:id="rId4"/>
    <sheet name="Maggio" sheetId="7" r:id="rId5"/>
    <sheet name="Giugno" sheetId="8" r:id="rId6"/>
    <sheet name="Luglio" sheetId="9" r:id="rId7"/>
    <sheet name="Agosto" sheetId="10" r:id="rId8"/>
    <sheet name="Settembre" sheetId="11" r:id="rId9"/>
    <sheet name="Ottobre" sheetId="12" r:id="rId10"/>
    <sheet name="Novembre" sheetId="13" r:id="rId11"/>
    <sheet name="Dicembre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4" l="1"/>
  <c r="B1" i="13"/>
  <c r="B1" i="12"/>
  <c r="B1" i="11"/>
  <c r="B1" i="10"/>
  <c r="B1" i="9"/>
  <c r="B1" i="8"/>
  <c r="B1" i="7"/>
  <c r="B1" i="6"/>
  <c r="B1" i="5"/>
  <c r="B1" i="2"/>
  <c r="AG27" i="14" l="1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3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C27" i="1"/>
</calcChain>
</file>

<file path=xl/sharedStrings.xml><?xml version="1.0" encoding="utf-8"?>
<sst xmlns="http://schemas.openxmlformats.org/spreadsheetml/2006/main" count="457" uniqueCount="38">
  <si>
    <t>Costa Paradiso Resort</t>
  </si>
  <si>
    <t>Via al Mare</t>
  </si>
  <si>
    <t>Pola Immobiliare</t>
  </si>
  <si>
    <t>Hotel Costa Paradiso</t>
  </si>
  <si>
    <t>Sole Apartments</t>
  </si>
  <si>
    <t>Lu Ciuoni</t>
  </si>
  <si>
    <t xml:space="preserve">Gravina Resort </t>
  </si>
  <si>
    <t>Condominio Maya</t>
  </si>
  <si>
    <t>Case di Sardegna</t>
  </si>
  <si>
    <t>C.Holidays Apartments</t>
  </si>
  <si>
    <t>SIT Servizi Immobiliari</t>
  </si>
  <si>
    <t>Centro Servizi</t>
  </si>
  <si>
    <t>Servis 2000 Graniti</t>
  </si>
  <si>
    <t>Servis 2000 appartam.</t>
  </si>
  <si>
    <t>Servis "Mela A. M."</t>
  </si>
  <si>
    <t>SERV.IS</t>
  </si>
  <si>
    <t>Sardegna House</t>
  </si>
  <si>
    <t>Immobiliare il veliero.</t>
  </si>
  <si>
    <t>Immobiliare Della Baia</t>
  </si>
  <si>
    <t>Agenzia Costa Rosa snc</t>
  </si>
  <si>
    <t>C. Commerciale Sardinia</t>
  </si>
  <si>
    <t>Zona</t>
  </si>
  <si>
    <t>Gennaio</t>
  </si>
  <si>
    <t>Settembre</t>
  </si>
  <si>
    <t>Novembre</t>
  </si>
  <si>
    <t>Mese di</t>
  </si>
  <si>
    <t>Maggio</t>
  </si>
  <si>
    <t>Totali</t>
  </si>
  <si>
    <t>Altri (futuri)</t>
  </si>
  <si>
    <t>Agosto</t>
  </si>
  <si>
    <t>Luglio</t>
  </si>
  <si>
    <t>Giugno</t>
  </si>
  <si>
    <t>Aprile</t>
  </si>
  <si>
    <t>Marzo</t>
  </si>
  <si>
    <t>Febbraio</t>
  </si>
  <si>
    <t>Ottobre</t>
  </si>
  <si>
    <t>Dicembre</t>
  </si>
  <si>
    <t xml:space="preserve">    
Operatore             Mese
                            e 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</si>
</sst>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sz val="12"/>
      <name val="Arial"/>
      <family val="2"/>
    </font>
    <font>
      <sz val="20"/>
      <color theme="1"/>
      <name val="Arial"/>
      <family val="2"/>
    </font>
    <font>
      <sz val="2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5" borderId="0" xfId="0" applyFill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0" fontId="0" fillId="4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9" sqref="H9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">
        <v>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22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0</v>
      </c>
      <c r="D27" s="8">
        <f t="shared" ref="D27:AG27" si="0">SUM(D3:D26)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>
        <f t="shared" si="0"/>
        <v>0</v>
      </c>
      <c r="AG27" s="8">
        <f t="shared" si="0"/>
        <v>0</v>
      </c>
    </row>
  </sheetData>
  <mergeCells count="4">
    <mergeCell ref="N1:P1"/>
    <mergeCell ref="U1:V1"/>
    <mergeCell ref="B1:B2"/>
    <mergeCell ref="Q1:T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>&amp;C&amp;26&amp;K08-044Ospiti degli operatori commerciali di Costa Paradiso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C14" sqref="AC14:AG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35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">
        <v>6</v>
      </c>
      <c r="C14" s="3">
        <v>186</v>
      </c>
      <c r="D14" s="3">
        <v>186</v>
      </c>
      <c r="E14" s="3">
        <v>186</v>
      </c>
      <c r="F14" s="3">
        <v>186</v>
      </c>
      <c r="G14" s="3">
        <v>186</v>
      </c>
      <c r="H14" s="3">
        <v>120</v>
      </c>
      <c r="I14" s="3">
        <v>120</v>
      </c>
      <c r="J14" s="3">
        <v>120</v>
      </c>
      <c r="K14" s="3">
        <v>120</v>
      </c>
      <c r="L14" s="3">
        <v>120</v>
      </c>
      <c r="M14" s="3">
        <v>120</v>
      </c>
      <c r="N14" s="3">
        <v>120</v>
      </c>
      <c r="O14" s="3">
        <v>88</v>
      </c>
      <c r="P14" s="3">
        <v>88</v>
      </c>
      <c r="Q14" s="3">
        <v>88</v>
      </c>
      <c r="R14" s="3">
        <v>88</v>
      </c>
      <c r="S14" s="3">
        <v>88</v>
      </c>
      <c r="T14" s="3">
        <v>88</v>
      </c>
      <c r="U14" s="3">
        <v>64</v>
      </c>
      <c r="V14" s="3">
        <v>64</v>
      </c>
      <c r="W14" s="3">
        <v>64</v>
      </c>
      <c r="X14" s="3">
        <v>64</v>
      </c>
      <c r="Y14" s="3">
        <v>64</v>
      </c>
      <c r="Z14" s="3">
        <v>64</v>
      </c>
      <c r="AA14" s="3">
        <v>64</v>
      </c>
      <c r="AB14" s="3">
        <v>64</v>
      </c>
      <c r="AC14" s="3">
        <v>18</v>
      </c>
      <c r="AD14" s="3">
        <v>18</v>
      </c>
      <c r="AE14" s="3">
        <v>18</v>
      </c>
      <c r="AF14" s="3">
        <v>18</v>
      </c>
      <c r="AG14" s="3">
        <v>18</v>
      </c>
    </row>
    <row r="15" spans="1:33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186</v>
      </c>
      <c r="D27" s="8">
        <f t="shared" ref="D27:AG27" si="0">SUM(D3:D26)</f>
        <v>186</v>
      </c>
      <c r="E27" s="8">
        <f t="shared" si="0"/>
        <v>186</v>
      </c>
      <c r="F27" s="8">
        <f t="shared" si="0"/>
        <v>186</v>
      </c>
      <c r="G27" s="8">
        <f t="shared" si="0"/>
        <v>186</v>
      </c>
      <c r="H27" s="8">
        <f t="shared" si="0"/>
        <v>120</v>
      </c>
      <c r="I27" s="8">
        <f t="shared" si="0"/>
        <v>120</v>
      </c>
      <c r="J27" s="8">
        <f t="shared" si="0"/>
        <v>120</v>
      </c>
      <c r="K27" s="8">
        <f t="shared" si="0"/>
        <v>120</v>
      </c>
      <c r="L27" s="8">
        <f t="shared" si="0"/>
        <v>120</v>
      </c>
      <c r="M27" s="8">
        <f t="shared" si="0"/>
        <v>120</v>
      </c>
      <c r="N27" s="8">
        <f t="shared" si="0"/>
        <v>120</v>
      </c>
      <c r="O27" s="8">
        <f t="shared" si="0"/>
        <v>88</v>
      </c>
      <c r="P27" s="8">
        <f t="shared" si="0"/>
        <v>88</v>
      </c>
      <c r="Q27" s="8">
        <f t="shared" si="0"/>
        <v>88</v>
      </c>
      <c r="R27" s="8">
        <f t="shared" si="0"/>
        <v>88</v>
      </c>
      <c r="S27" s="8">
        <f t="shared" si="0"/>
        <v>88</v>
      </c>
      <c r="T27" s="8">
        <f t="shared" si="0"/>
        <v>88</v>
      </c>
      <c r="U27" s="8">
        <f t="shared" si="0"/>
        <v>64</v>
      </c>
      <c r="V27" s="8">
        <f t="shared" si="0"/>
        <v>64</v>
      </c>
      <c r="W27" s="8">
        <f t="shared" si="0"/>
        <v>64</v>
      </c>
      <c r="X27" s="8">
        <f t="shared" si="0"/>
        <v>64</v>
      </c>
      <c r="Y27" s="8">
        <f t="shared" si="0"/>
        <v>64</v>
      </c>
      <c r="Z27" s="8">
        <f t="shared" si="0"/>
        <v>64</v>
      </c>
      <c r="AA27" s="8">
        <f t="shared" si="0"/>
        <v>64</v>
      </c>
      <c r="AB27" s="8">
        <f t="shared" si="0"/>
        <v>64</v>
      </c>
      <c r="AC27" s="8">
        <f t="shared" si="0"/>
        <v>18</v>
      </c>
      <c r="AD27" s="8">
        <f t="shared" si="0"/>
        <v>18</v>
      </c>
      <c r="AE27" s="8">
        <f t="shared" si="0"/>
        <v>18</v>
      </c>
      <c r="AF27" s="8">
        <f t="shared" si="0"/>
        <v>18</v>
      </c>
      <c r="AG27" s="8">
        <f t="shared" si="0"/>
        <v>18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C14" sqref="C14:D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2" width="3.90625" customWidth="1"/>
    <col min="33" max="44" width="5" customWidth="1"/>
  </cols>
  <sheetData>
    <row r="1" spans="1:32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24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</row>
    <row r="3" spans="1:32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" t="s">
        <v>7</v>
      </c>
      <c r="B14" s="7" t="s">
        <v>6</v>
      </c>
      <c r="C14" s="3">
        <v>18</v>
      </c>
      <c r="D14" s="3">
        <v>18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B27" s="9" t="s">
        <v>27</v>
      </c>
      <c r="C27" s="8">
        <f>SUM(C3:C26)</f>
        <v>18</v>
      </c>
      <c r="D27" s="8">
        <f t="shared" ref="D27:AF27" si="0">SUM(D3:D26)</f>
        <v>18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>
        <f t="shared" si="0"/>
        <v>0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8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C14" sqref="C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36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0</v>
      </c>
      <c r="D27" s="8">
        <f t="shared" ref="D27:AG27" si="0">SUM(D3:D26)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>
        <f t="shared" si="0"/>
        <v>0</v>
      </c>
      <c r="AG27" s="8">
        <f t="shared" si="0"/>
        <v>0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K11" sqref="AK11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0" width="3.90625" customWidth="1"/>
    <col min="31" max="42" width="5" customWidth="1"/>
  </cols>
  <sheetData>
    <row r="1" spans="1:30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34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</row>
    <row r="2" spans="1:30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</row>
    <row r="3" spans="1:30" x14ac:dyDescent="0.25">
      <c r="A3" s="1" t="s">
        <v>20</v>
      </c>
      <c r="B3" s="7" t="str">
        <f>Gennaio!B3</f>
        <v>Agenzia Costa Rosa snc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1" t="s">
        <v>11</v>
      </c>
      <c r="B4" s="7" t="str">
        <f>Gennaio!B4</f>
        <v>Immobiliare Della Baia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1" t="s">
        <v>11</v>
      </c>
      <c r="B5" s="7" t="str">
        <f>Gennaio!B5</f>
        <v>Immobiliare il veliero.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1" t="s">
        <v>11</v>
      </c>
      <c r="B6" s="7" t="str">
        <f>Gennaio!B6</f>
        <v>Sardegna House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11</v>
      </c>
      <c r="B7" s="7" t="str">
        <f>Gennaio!B7</f>
        <v>SERV.IS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1" t="s">
        <v>11</v>
      </c>
      <c r="B8" s="7" t="str">
        <f>Gennaio!B8</f>
        <v>Servis "Mela A. M."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1" t="s">
        <v>11</v>
      </c>
      <c r="B9" s="7" t="str">
        <f>Gennaio!B9</f>
        <v>Servis 2000 appartam.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1" t="s">
        <v>11</v>
      </c>
      <c r="B10" s="7" t="str">
        <f>Gennaio!B10</f>
        <v>Servis 2000 Graniti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1" t="s">
        <v>11</v>
      </c>
      <c r="B11" s="7" t="str">
        <f>Gennaio!B11</f>
        <v>SIT Servizi Immobiliari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1" t="s">
        <v>7</v>
      </c>
      <c r="B12" s="7" t="str">
        <f>Gennaio!B12</f>
        <v>C.Holidays Apartments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1" t="s">
        <v>7</v>
      </c>
      <c r="B13" s="7" t="str">
        <f>Gennaio!B13</f>
        <v>Case di Sardegna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1" t="s">
        <v>7</v>
      </c>
      <c r="B14" s="7" t="str">
        <f>Gennaio!B14</f>
        <v xml:space="preserve">Gravina Resort 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1" t="s">
        <v>5</v>
      </c>
      <c r="B15" s="7" t="str">
        <f>Gennaio!B15</f>
        <v>Sole Apartments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1" t="s">
        <v>1</v>
      </c>
      <c r="B16" s="7" t="str">
        <f>Gennaio!B16</f>
        <v>Hotel Costa Paradiso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1" t="s">
        <v>1</v>
      </c>
      <c r="B17" s="7" t="str">
        <f>Gennaio!B17</f>
        <v>Pola Immobiliare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1" t="s">
        <v>1</v>
      </c>
      <c r="B18" s="7" t="str">
        <f>Gennaio!B18</f>
        <v>Costa Paradiso Resort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10"/>
      <c r="B19" s="7" t="str">
        <f>Gennaio!B19</f>
        <v>Altri (futuri)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10"/>
      <c r="B20" s="7" t="str">
        <f>Gennaio!B20</f>
        <v>Altri (futuri)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10"/>
      <c r="B21" s="7" t="str">
        <f>Gennaio!B21</f>
        <v>Altri (futuri)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10"/>
      <c r="B22" s="7" t="str">
        <f>Gennaio!B22</f>
        <v>Altri (futuri)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10"/>
      <c r="B23" s="7" t="str">
        <f>Gennaio!B23</f>
        <v>Altri (futuri)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10"/>
      <c r="B24" s="7" t="str">
        <f>Gennaio!B24</f>
        <v>Altri (futuri)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10"/>
      <c r="B25" s="7" t="str">
        <f>Gennaio!B25</f>
        <v>Altri (futuri)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10"/>
      <c r="B26" s="7" t="str">
        <f>Gennaio!B26</f>
        <v>Altri (futuri)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B27" s="9" t="s">
        <v>27</v>
      </c>
      <c r="C27" s="8">
        <f>SUM(C3:C26)</f>
        <v>0</v>
      </c>
      <c r="D27" s="8">
        <f t="shared" ref="D27:AD27" si="0">SUM(D3:D26)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93" fitToHeight="0" orientation="landscape" verticalDpi="4294967293" r:id="rId1"/>
  <headerFooter>
    <oddHeader>&amp;C&amp;26&amp;K08-044Ospiti degli operatori commerciali di Costa Paradiso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B1" sqref="B1:B2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33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tr">
        <f>Gennaio!B3</f>
        <v>Agenzia Costa Rosa snc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tr">
        <f>Gennaio!B4</f>
        <v>Immobiliare Della Baia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tr">
        <f>Gennaio!B5</f>
        <v>Immobiliare il veliero.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tr">
        <f>Gennaio!B6</f>
        <v>Sardegna House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tr">
        <f>Gennaio!B7</f>
        <v>SERV.IS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tr">
        <f>Gennaio!B8</f>
        <v>Servis "Mela A. M."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tr">
        <f>Gennaio!B9</f>
        <v>Servis 2000 appartam.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tr">
        <f>Gennaio!B10</f>
        <v>Servis 2000 Graniti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tr">
        <f>Gennaio!B11</f>
        <v>SIT Servizi Immobiliari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tr">
        <f>Gennaio!B12</f>
        <v>C.Holidays Apartments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tr">
        <f>Gennaio!B13</f>
        <v>Case di Sardegna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tr">
        <f>Gennaio!B14</f>
        <v xml:space="preserve">Gravina Resort 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1" t="s">
        <v>5</v>
      </c>
      <c r="B15" s="7" t="str">
        <f>Gennaio!B15</f>
        <v>Sole Apartments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tr">
        <f>Gennaio!B16</f>
        <v>Hotel Costa Paradiso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tr">
        <f>Gennaio!B17</f>
        <v>Pola Immobiliare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tr">
        <f>Gennaio!B18</f>
        <v>Costa Paradiso Resort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tr">
        <f>Gennaio!B19</f>
        <v>Altri (futuri)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tr">
        <f>Gennaio!B20</f>
        <v>Altri (futuri)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tr">
        <f>Gennaio!B21</f>
        <v>Altri (futuri)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tr">
        <f>Gennaio!B22</f>
        <v>Altri (futuri)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tr">
        <f>Gennaio!B23</f>
        <v>Altri (futuri)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tr">
        <f>Gennaio!B24</f>
        <v>Altri (futuri)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tr">
        <f>Gennaio!B25</f>
        <v>Altri (futuri)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tr">
        <f>Gennaio!B26</f>
        <v>Altri (futuri)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0</v>
      </c>
      <c r="D27" s="8">
        <f t="shared" ref="D27:AG27" si="0">SUM(D3:D26)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>
        <f t="shared" si="0"/>
        <v>0</v>
      </c>
      <c r="AG27" s="8">
        <f t="shared" si="0"/>
        <v>0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 xml:space="preserve">&amp;C&amp;26&amp;K08-043Ospiti degli operatori commerciali di Costa Paradiso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J13" sqref="AJ13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2" width="3.90625" customWidth="1"/>
    <col min="33" max="44" width="5" customWidth="1"/>
  </cols>
  <sheetData>
    <row r="1" spans="1:32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32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</row>
    <row r="3" spans="1:32" x14ac:dyDescent="0.25">
      <c r="A3" s="1" t="s">
        <v>20</v>
      </c>
      <c r="B3" s="7" t="str">
        <f>Gennaio!B3</f>
        <v>Agenzia Costa Rosa snc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" t="s">
        <v>11</v>
      </c>
      <c r="B4" s="7" t="str">
        <f>Gennaio!B4</f>
        <v>Immobiliare Della Baia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" t="s">
        <v>11</v>
      </c>
      <c r="B5" s="7" t="str">
        <f>Gennaio!B5</f>
        <v>Immobiliare il veliero.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" t="s">
        <v>11</v>
      </c>
      <c r="B6" s="7" t="str">
        <f>Gennaio!B6</f>
        <v>Sardegna House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" t="s">
        <v>11</v>
      </c>
      <c r="B7" s="7" t="str">
        <f>Gennaio!B7</f>
        <v>SERV.IS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" t="s">
        <v>11</v>
      </c>
      <c r="B8" s="7" t="str">
        <f>Gennaio!B8</f>
        <v>Servis "Mela A. M."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" t="s">
        <v>11</v>
      </c>
      <c r="B9" s="7" t="str">
        <f>Gennaio!B9</f>
        <v>Servis 2000 appartam.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" t="s">
        <v>11</v>
      </c>
      <c r="B10" s="7" t="str">
        <f>Gennaio!B10</f>
        <v>Servis 2000 Graniti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" t="s">
        <v>11</v>
      </c>
      <c r="B11" s="7" t="str">
        <f>Gennaio!B11</f>
        <v>SIT Servizi Immobiliari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" t="s">
        <v>7</v>
      </c>
      <c r="B12" s="7" t="str">
        <f>Gennaio!B12</f>
        <v>C.Holidays Apartments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" t="s">
        <v>7</v>
      </c>
      <c r="B13" s="7" t="str">
        <f>Gennaio!B13</f>
        <v>Case di Sardegna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" t="s">
        <v>7</v>
      </c>
      <c r="B14" s="7" t="str">
        <f>Gennaio!B14</f>
        <v xml:space="preserve">Gravina Resort 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x14ac:dyDescent="0.25">
      <c r="A15" s="1" t="s">
        <v>5</v>
      </c>
      <c r="B15" s="7" t="str">
        <f>Gennaio!B15</f>
        <v>Sole Apartments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" t="s">
        <v>1</v>
      </c>
      <c r="B16" s="7" t="str">
        <f>Gennaio!B16</f>
        <v>Hotel Costa Paradiso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" t="s">
        <v>1</v>
      </c>
      <c r="B17" s="7" t="str">
        <f>Gennaio!B17</f>
        <v>Pola Immobiliare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1" t="s">
        <v>1</v>
      </c>
      <c r="B18" s="7" t="str">
        <f>Gennaio!B18</f>
        <v>Costa Paradiso Resort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10"/>
      <c r="B19" s="7" t="str">
        <f>Gennaio!B19</f>
        <v>Altri (futuri)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10"/>
      <c r="B20" s="7" t="str">
        <f>Gennaio!B20</f>
        <v>Altri (futuri)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10"/>
      <c r="B21" s="7" t="str">
        <f>Gennaio!B21</f>
        <v>Altri (futuri)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10"/>
      <c r="B22" s="7" t="str">
        <f>Gennaio!B22</f>
        <v>Altri (futuri)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10"/>
      <c r="B23" s="7" t="str">
        <f>Gennaio!B23</f>
        <v>Altri (futuri)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10"/>
      <c r="B24" s="7" t="str">
        <f>Gennaio!B24</f>
        <v>Altri (futuri)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10"/>
      <c r="B25" s="7" t="str">
        <f>Gennaio!B25</f>
        <v>Altri (futuri)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10"/>
      <c r="B26" s="7" t="str">
        <f>Gennaio!B26</f>
        <v>Altri (futuri)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B27" s="9" t="s">
        <v>27</v>
      </c>
      <c r="C27" s="8">
        <f>SUM(C3:C26)</f>
        <v>0</v>
      </c>
      <c r="D27" s="8">
        <f t="shared" ref="D27:AF27" si="0">SUM(D3:D26)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>
        <f t="shared" si="0"/>
        <v>0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8" fitToHeight="0" orientation="landscape" verticalDpi="4294967293" r:id="rId1"/>
  <headerFooter>
    <oddHeader xml:space="preserve">&amp;C&amp;24&amp;K08-049Ospiti degli operatori commerciali di Costa Paradiso&amp;K03-046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B1" sqref="B1:B2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26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">
        <v>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0</v>
      </c>
      <c r="D27" s="8">
        <f t="shared" ref="D27:AG27" si="0">SUM(D3:D26)</f>
        <v>0</v>
      </c>
      <c r="E27" s="8">
        <f t="shared" si="0"/>
        <v>0</v>
      </c>
      <c r="F27" s="8">
        <f t="shared" si="0"/>
        <v>0</v>
      </c>
      <c r="G27" s="8">
        <f t="shared" si="0"/>
        <v>0</v>
      </c>
      <c r="H27" s="8">
        <f t="shared" si="0"/>
        <v>0</v>
      </c>
      <c r="I27" s="8">
        <f t="shared" si="0"/>
        <v>0</v>
      </c>
      <c r="J27" s="8">
        <f t="shared" si="0"/>
        <v>0</v>
      </c>
      <c r="K27" s="8">
        <f t="shared" si="0"/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8">
        <f t="shared" si="0"/>
        <v>0</v>
      </c>
      <c r="P27" s="8">
        <f t="shared" si="0"/>
        <v>0</v>
      </c>
      <c r="Q27" s="8">
        <f t="shared" si="0"/>
        <v>0</v>
      </c>
      <c r="R27" s="8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>
        <f t="shared" si="0"/>
        <v>0</v>
      </c>
      <c r="AG27" s="8">
        <f t="shared" si="0"/>
        <v>0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F14" sqref="AF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2" width="3.90625" customWidth="1"/>
    <col min="33" max="44" width="5" customWidth="1"/>
  </cols>
  <sheetData>
    <row r="1" spans="1:32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31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</row>
    <row r="3" spans="1:32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" t="s">
        <v>7</v>
      </c>
      <c r="B14" s="7" t="s">
        <v>6</v>
      </c>
      <c r="C14" s="3">
        <v>135</v>
      </c>
      <c r="D14" s="3">
        <v>235</v>
      </c>
      <c r="E14" s="3">
        <v>235</v>
      </c>
      <c r="F14" s="3">
        <v>235</v>
      </c>
      <c r="G14" s="3">
        <v>235</v>
      </c>
      <c r="H14" s="3">
        <v>235</v>
      </c>
      <c r="I14" s="3">
        <v>235</v>
      </c>
      <c r="J14" s="3">
        <v>235</v>
      </c>
      <c r="K14" s="3">
        <v>330</v>
      </c>
      <c r="L14" s="3">
        <v>330</v>
      </c>
      <c r="M14" s="3">
        <v>330</v>
      </c>
      <c r="N14" s="3">
        <v>330</v>
      </c>
      <c r="O14" s="3">
        <v>330</v>
      </c>
      <c r="P14" s="3">
        <v>330</v>
      </c>
      <c r="Q14" s="3">
        <v>330</v>
      </c>
      <c r="R14" s="3">
        <v>308</v>
      </c>
      <c r="S14" s="3">
        <v>308</v>
      </c>
      <c r="T14" s="3">
        <v>308</v>
      </c>
      <c r="U14" s="3">
        <v>308</v>
      </c>
      <c r="V14" s="3">
        <v>308</v>
      </c>
      <c r="W14" s="3">
        <v>308</v>
      </c>
      <c r="X14" s="3">
        <v>308</v>
      </c>
      <c r="Y14" s="3">
        <v>324</v>
      </c>
      <c r="Z14" s="3">
        <v>324</v>
      </c>
      <c r="AA14" s="3">
        <v>324</v>
      </c>
      <c r="AB14" s="3">
        <v>324</v>
      </c>
      <c r="AC14" s="3">
        <v>324</v>
      </c>
      <c r="AD14" s="3">
        <v>324</v>
      </c>
      <c r="AE14" s="3">
        <v>324</v>
      </c>
      <c r="AF14" s="3">
        <v>284</v>
      </c>
    </row>
    <row r="15" spans="1:32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B27" s="9" t="s">
        <v>27</v>
      </c>
      <c r="C27" s="8">
        <f>SUM(C3:C26)</f>
        <v>135</v>
      </c>
      <c r="D27" s="8">
        <f t="shared" ref="D27:AF27" si="0">SUM(D3:D26)</f>
        <v>235</v>
      </c>
      <c r="E27" s="8">
        <f t="shared" si="0"/>
        <v>235</v>
      </c>
      <c r="F27" s="8">
        <f t="shared" si="0"/>
        <v>235</v>
      </c>
      <c r="G27" s="8">
        <f t="shared" si="0"/>
        <v>235</v>
      </c>
      <c r="H27" s="8">
        <f t="shared" si="0"/>
        <v>235</v>
      </c>
      <c r="I27" s="8">
        <f t="shared" si="0"/>
        <v>235</v>
      </c>
      <c r="J27" s="8">
        <f t="shared" si="0"/>
        <v>235</v>
      </c>
      <c r="K27" s="8">
        <f t="shared" si="0"/>
        <v>330</v>
      </c>
      <c r="L27" s="8">
        <f t="shared" si="0"/>
        <v>330</v>
      </c>
      <c r="M27" s="8">
        <f t="shared" si="0"/>
        <v>330</v>
      </c>
      <c r="N27" s="8">
        <f t="shared" si="0"/>
        <v>330</v>
      </c>
      <c r="O27" s="8">
        <f t="shared" si="0"/>
        <v>330</v>
      </c>
      <c r="P27" s="8">
        <f t="shared" si="0"/>
        <v>330</v>
      </c>
      <c r="Q27" s="8">
        <f t="shared" si="0"/>
        <v>330</v>
      </c>
      <c r="R27" s="8">
        <f t="shared" si="0"/>
        <v>308</v>
      </c>
      <c r="S27" s="8">
        <f t="shared" si="0"/>
        <v>308</v>
      </c>
      <c r="T27" s="8">
        <f t="shared" si="0"/>
        <v>308</v>
      </c>
      <c r="U27" s="8">
        <f t="shared" si="0"/>
        <v>308</v>
      </c>
      <c r="V27" s="8">
        <f t="shared" si="0"/>
        <v>308</v>
      </c>
      <c r="W27" s="8">
        <f t="shared" si="0"/>
        <v>308</v>
      </c>
      <c r="X27" s="8">
        <f t="shared" si="0"/>
        <v>308</v>
      </c>
      <c r="Y27" s="8">
        <f t="shared" si="0"/>
        <v>324</v>
      </c>
      <c r="Z27" s="8">
        <f t="shared" si="0"/>
        <v>324</v>
      </c>
      <c r="AA27" s="8">
        <f t="shared" si="0"/>
        <v>324</v>
      </c>
      <c r="AB27" s="8">
        <f t="shared" si="0"/>
        <v>324</v>
      </c>
      <c r="AC27" s="8">
        <f t="shared" si="0"/>
        <v>324</v>
      </c>
      <c r="AD27" s="8">
        <f t="shared" si="0"/>
        <v>324</v>
      </c>
      <c r="AE27" s="8">
        <f t="shared" si="0"/>
        <v>324</v>
      </c>
      <c r="AF27" s="8">
        <f t="shared" si="0"/>
        <v>284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8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D14" sqref="AD14:AG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30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">
        <v>6</v>
      </c>
      <c r="C14" s="3">
        <v>284</v>
      </c>
      <c r="D14" s="3">
        <v>284</v>
      </c>
      <c r="E14" s="3">
        <v>284</v>
      </c>
      <c r="F14" s="3">
        <v>284</v>
      </c>
      <c r="G14" s="3">
        <v>284</v>
      </c>
      <c r="H14" s="3">
        <v>284</v>
      </c>
      <c r="I14" s="3">
        <v>308</v>
      </c>
      <c r="J14" s="3">
        <v>308</v>
      </c>
      <c r="K14" s="3">
        <v>308</v>
      </c>
      <c r="L14" s="3">
        <v>308</v>
      </c>
      <c r="M14" s="3">
        <v>308</v>
      </c>
      <c r="N14" s="3">
        <v>308</v>
      </c>
      <c r="O14" s="3">
        <v>308</v>
      </c>
      <c r="P14" s="3">
        <v>286</v>
      </c>
      <c r="Q14" s="3">
        <v>286</v>
      </c>
      <c r="R14" s="3">
        <v>286</v>
      </c>
      <c r="S14" s="3">
        <v>286</v>
      </c>
      <c r="T14" s="3">
        <v>286</v>
      </c>
      <c r="U14" s="3">
        <v>286</v>
      </c>
      <c r="V14" s="3">
        <v>286</v>
      </c>
      <c r="W14" s="3">
        <v>204</v>
      </c>
      <c r="X14" s="3">
        <v>204</v>
      </c>
      <c r="Y14" s="3">
        <v>204</v>
      </c>
      <c r="Z14" s="3">
        <v>204</v>
      </c>
      <c r="AA14" s="3">
        <v>204</v>
      </c>
      <c r="AB14" s="3">
        <v>204</v>
      </c>
      <c r="AC14" s="3">
        <v>204</v>
      </c>
      <c r="AD14" s="3">
        <v>186</v>
      </c>
      <c r="AE14" s="3">
        <v>186</v>
      </c>
      <c r="AF14" s="3">
        <v>186</v>
      </c>
      <c r="AG14" s="3">
        <v>186</v>
      </c>
    </row>
    <row r="15" spans="1:33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284</v>
      </c>
      <c r="D27" s="8">
        <f t="shared" ref="D27:AG27" si="0">SUM(D3:D26)</f>
        <v>284</v>
      </c>
      <c r="E27" s="8">
        <f t="shared" si="0"/>
        <v>284</v>
      </c>
      <c r="F27" s="8">
        <f t="shared" si="0"/>
        <v>284</v>
      </c>
      <c r="G27" s="8">
        <f t="shared" si="0"/>
        <v>284</v>
      </c>
      <c r="H27" s="8">
        <f t="shared" si="0"/>
        <v>284</v>
      </c>
      <c r="I27" s="8">
        <f t="shared" si="0"/>
        <v>308</v>
      </c>
      <c r="J27" s="8">
        <f t="shared" si="0"/>
        <v>308</v>
      </c>
      <c r="K27" s="8">
        <f t="shared" si="0"/>
        <v>308</v>
      </c>
      <c r="L27" s="8">
        <f t="shared" si="0"/>
        <v>308</v>
      </c>
      <c r="M27" s="8">
        <f t="shared" si="0"/>
        <v>308</v>
      </c>
      <c r="N27" s="8">
        <f t="shared" si="0"/>
        <v>308</v>
      </c>
      <c r="O27" s="8">
        <f t="shared" si="0"/>
        <v>308</v>
      </c>
      <c r="P27" s="8">
        <f t="shared" si="0"/>
        <v>286</v>
      </c>
      <c r="Q27" s="8">
        <f t="shared" si="0"/>
        <v>286</v>
      </c>
      <c r="R27" s="8">
        <f t="shared" si="0"/>
        <v>286</v>
      </c>
      <c r="S27" s="8">
        <f t="shared" si="0"/>
        <v>286</v>
      </c>
      <c r="T27" s="8">
        <f t="shared" si="0"/>
        <v>286</v>
      </c>
      <c r="U27" s="8">
        <f t="shared" si="0"/>
        <v>286</v>
      </c>
      <c r="V27" s="8">
        <f t="shared" si="0"/>
        <v>286</v>
      </c>
      <c r="W27" s="8">
        <f t="shared" si="0"/>
        <v>204</v>
      </c>
      <c r="X27" s="8">
        <f t="shared" si="0"/>
        <v>204</v>
      </c>
      <c r="Y27" s="8">
        <f t="shared" si="0"/>
        <v>204</v>
      </c>
      <c r="Z27" s="8">
        <f t="shared" si="0"/>
        <v>204</v>
      </c>
      <c r="AA27" s="8">
        <f t="shared" si="0"/>
        <v>204</v>
      </c>
      <c r="AB27" s="8">
        <f t="shared" si="0"/>
        <v>204</v>
      </c>
      <c r="AC27" s="8">
        <f t="shared" si="0"/>
        <v>204</v>
      </c>
      <c r="AD27" s="8">
        <f t="shared" si="0"/>
        <v>186</v>
      </c>
      <c r="AE27" s="8">
        <f t="shared" si="0"/>
        <v>186</v>
      </c>
      <c r="AF27" s="8">
        <f t="shared" si="0"/>
        <v>186</v>
      </c>
      <c r="AG27" s="8">
        <f t="shared" si="0"/>
        <v>186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A14" sqref="AA14:AG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3" width="3.90625" customWidth="1"/>
    <col min="34" max="45" width="5" customWidth="1"/>
  </cols>
  <sheetData>
    <row r="1" spans="1:33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29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</row>
    <row r="3" spans="1:33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1" t="s">
        <v>7</v>
      </c>
      <c r="B14" s="7" t="s">
        <v>6</v>
      </c>
      <c r="C14" s="3">
        <v>186</v>
      </c>
      <c r="D14" s="3">
        <v>186</v>
      </c>
      <c r="E14" s="3">
        <v>186</v>
      </c>
      <c r="F14" s="3">
        <v>266</v>
      </c>
      <c r="G14" s="3">
        <v>266</v>
      </c>
      <c r="H14" s="3">
        <v>266</v>
      </c>
      <c r="I14" s="3">
        <v>266</v>
      </c>
      <c r="J14" s="3">
        <v>266</v>
      </c>
      <c r="K14" s="3">
        <v>266</v>
      </c>
      <c r="L14" s="3">
        <v>266</v>
      </c>
      <c r="M14" s="3">
        <v>380</v>
      </c>
      <c r="N14" s="3">
        <v>380</v>
      </c>
      <c r="O14" s="3">
        <v>380</v>
      </c>
      <c r="P14" s="3">
        <v>380</v>
      </c>
      <c r="Q14" s="3">
        <v>380</v>
      </c>
      <c r="R14" s="3">
        <v>380</v>
      </c>
      <c r="S14" s="3">
        <v>380</v>
      </c>
      <c r="T14" s="3">
        <v>404</v>
      </c>
      <c r="U14" s="3">
        <v>404</v>
      </c>
      <c r="V14" s="3">
        <v>404</v>
      </c>
      <c r="W14" s="3">
        <v>404</v>
      </c>
      <c r="X14" s="3">
        <v>404</v>
      </c>
      <c r="Y14" s="3">
        <v>404</v>
      </c>
      <c r="Z14" s="3">
        <v>404</v>
      </c>
      <c r="AA14" s="3">
        <v>336</v>
      </c>
      <c r="AB14" s="3">
        <v>336</v>
      </c>
      <c r="AC14" s="3">
        <v>336</v>
      </c>
      <c r="AD14" s="3">
        <v>336</v>
      </c>
      <c r="AE14" s="3">
        <v>336</v>
      </c>
      <c r="AF14" s="3">
        <v>336</v>
      </c>
      <c r="AG14" s="3">
        <v>336</v>
      </c>
    </row>
    <row r="15" spans="1:33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5">
      <c r="B27" s="9" t="s">
        <v>27</v>
      </c>
      <c r="C27" s="8">
        <f>SUM(C3:C26)</f>
        <v>186</v>
      </c>
      <c r="D27" s="8">
        <f t="shared" ref="D27:AG27" si="0">SUM(D3:D26)</f>
        <v>186</v>
      </c>
      <c r="E27" s="8">
        <f t="shared" si="0"/>
        <v>186</v>
      </c>
      <c r="F27" s="8">
        <f t="shared" si="0"/>
        <v>266</v>
      </c>
      <c r="G27" s="8">
        <f t="shared" si="0"/>
        <v>266</v>
      </c>
      <c r="H27" s="8">
        <f t="shared" si="0"/>
        <v>266</v>
      </c>
      <c r="I27" s="8">
        <f t="shared" si="0"/>
        <v>266</v>
      </c>
      <c r="J27" s="8">
        <f t="shared" si="0"/>
        <v>266</v>
      </c>
      <c r="K27" s="8">
        <f t="shared" si="0"/>
        <v>266</v>
      </c>
      <c r="L27" s="8">
        <f t="shared" si="0"/>
        <v>266</v>
      </c>
      <c r="M27" s="8">
        <f t="shared" si="0"/>
        <v>380</v>
      </c>
      <c r="N27" s="8">
        <f t="shared" si="0"/>
        <v>380</v>
      </c>
      <c r="O27" s="8">
        <f t="shared" si="0"/>
        <v>380</v>
      </c>
      <c r="P27" s="8">
        <f t="shared" si="0"/>
        <v>380</v>
      </c>
      <c r="Q27" s="8">
        <f t="shared" si="0"/>
        <v>380</v>
      </c>
      <c r="R27" s="8">
        <f t="shared" si="0"/>
        <v>380</v>
      </c>
      <c r="S27" s="8">
        <f t="shared" si="0"/>
        <v>380</v>
      </c>
      <c r="T27" s="8">
        <f t="shared" si="0"/>
        <v>404</v>
      </c>
      <c r="U27" s="8">
        <f t="shared" si="0"/>
        <v>404</v>
      </c>
      <c r="V27" s="8">
        <f t="shared" si="0"/>
        <v>404</v>
      </c>
      <c r="W27" s="8">
        <f t="shared" si="0"/>
        <v>404</v>
      </c>
      <c r="X27" s="8">
        <f t="shared" si="0"/>
        <v>404</v>
      </c>
      <c r="Y27" s="8">
        <f t="shared" si="0"/>
        <v>404</v>
      </c>
      <c r="Z27" s="8">
        <f t="shared" si="0"/>
        <v>404</v>
      </c>
      <c r="AA27" s="8">
        <f t="shared" si="0"/>
        <v>336</v>
      </c>
      <c r="AB27" s="8">
        <f t="shared" si="0"/>
        <v>336</v>
      </c>
      <c r="AC27" s="8">
        <f t="shared" si="0"/>
        <v>336</v>
      </c>
      <c r="AD27" s="8">
        <f t="shared" si="0"/>
        <v>336</v>
      </c>
      <c r="AE27" s="8">
        <f t="shared" si="0"/>
        <v>336</v>
      </c>
      <c r="AF27" s="8">
        <f t="shared" si="0"/>
        <v>336</v>
      </c>
      <c r="AG27" s="8">
        <f t="shared" si="0"/>
        <v>336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5" fitToHeight="0" orientation="landscape" verticalDpi="4294967293" r:id="rId1"/>
  <headerFooter>
    <oddHeader xml:space="preserve">&amp;C&amp;26&amp;K08-045Ospiti degli operatori commerciali di Costa Paradiso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workbookViewId="0">
      <pane xSplit="2" ySplit="2" topLeftCell="C3" activePane="bottomRight" state="frozen"/>
      <selection activeCell="P22" sqref="P22"/>
      <selection pane="topRight" activeCell="P22" sqref="P22"/>
      <selection pane="bottomLeft" activeCell="P22" sqref="P22"/>
      <selection pane="bottomRight" activeCell="AH14" sqref="AH14"/>
    </sheetView>
  </sheetViews>
  <sheetFormatPr defaultColWidth="22.81640625" defaultRowHeight="15" x14ac:dyDescent="0.25"/>
  <cols>
    <col min="1" max="1" width="22.36328125" hidden="1" customWidth="1"/>
    <col min="2" max="2" width="22.36328125" customWidth="1"/>
    <col min="3" max="32" width="3.90625" customWidth="1"/>
    <col min="33" max="44" width="5" customWidth="1"/>
  </cols>
  <sheetData>
    <row r="1" spans="1:32" ht="33" customHeight="1" x14ac:dyDescent="0.25">
      <c r="B1" s="13" t="str">
        <f>Gennaio!B1</f>
        <v xml:space="preserve">    
Operatore             Mese
                            e giorno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25</v>
      </c>
      <c r="O1" s="11"/>
      <c r="P1" s="11"/>
      <c r="Q1" s="15" t="s">
        <v>23</v>
      </c>
      <c r="R1" s="15"/>
      <c r="S1" s="15"/>
      <c r="T1" s="15"/>
      <c r="U1" s="12">
        <v>2018</v>
      </c>
      <c r="V1" s="12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2" t="s">
        <v>21</v>
      </c>
      <c r="B2" s="1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6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</row>
    <row r="3" spans="1:32" x14ac:dyDescent="0.25">
      <c r="A3" s="1" t="s">
        <v>20</v>
      </c>
      <c r="B3" s="7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1" t="s">
        <v>11</v>
      </c>
      <c r="B4" s="7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x14ac:dyDescent="0.25">
      <c r="A5" s="1" t="s">
        <v>11</v>
      </c>
      <c r="B5" s="7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x14ac:dyDescent="0.25">
      <c r="A6" s="1" t="s">
        <v>11</v>
      </c>
      <c r="B6" s="7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1" t="s">
        <v>11</v>
      </c>
      <c r="B7" s="7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25">
      <c r="A8" s="1" t="s">
        <v>11</v>
      </c>
      <c r="B8" s="7" t="s">
        <v>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x14ac:dyDescent="0.25">
      <c r="A9" s="1" t="s">
        <v>11</v>
      </c>
      <c r="B9" s="7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x14ac:dyDescent="0.25">
      <c r="A10" s="1" t="s">
        <v>11</v>
      </c>
      <c r="B10" s="7" t="s">
        <v>12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" t="s">
        <v>11</v>
      </c>
      <c r="B11" s="7" t="s">
        <v>10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A12" s="1" t="s">
        <v>7</v>
      </c>
      <c r="B12" s="7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A13" s="1" t="s">
        <v>7</v>
      </c>
      <c r="B13" s="7" t="s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1" t="s">
        <v>7</v>
      </c>
      <c r="B14" s="7" t="s">
        <v>6</v>
      </c>
      <c r="C14" s="3">
        <v>308</v>
      </c>
      <c r="D14" s="3">
        <v>308</v>
      </c>
      <c r="E14" s="3">
        <v>308</v>
      </c>
      <c r="F14" s="3">
        <v>308</v>
      </c>
      <c r="G14" s="3">
        <v>308</v>
      </c>
      <c r="H14" s="3">
        <v>308</v>
      </c>
      <c r="I14" s="3">
        <v>308</v>
      </c>
      <c r="J14" s="3">
        <v>266</v>
      </c>
      <c r="K14" s="3">
        <v>266</v>
      </c>
      <c r="L14" s="3">
        <v>266</v>
      </c>
      <c r="M14" s="3">
        <v>266</v>
      </c>
      <c r="N14" s="3">
        <v>266</v>
      </c>
      <c r="O14" s="3">
        <v>266</v>
      </c>
      <c r="P14" s="3">
        <v>266</v>
      </c>
      <c r="Q14" s="3">
        <v>242</v>
      </c>
      <c r="R14" s="3">
        <v>242</v>
      </c>
      <c r="S14" s="3">
        <v>242</v>
      </c>
      <c r="T14" s="3">
        <v>242</v>
      </c>
      <c r="U14" s="3">
        <v>242</v>
      </c>
      <c r="V14" s="3">
        <v>242</v>
      </c>
      <c r="W14" s="3">
        <v>242</v>
      </c>
      <c r="X14" s="3">
        <v>220</v>
      </c>
      <c r="Y14" s="3">
        <v>220</v>
      </c>
      <c r="Z14" s="3">
        <v>220</v>
      </c>
      <c r="AA14" s="3">
        <v>220</v>
      </c>
      <c r="AB14" s="3">
        <v>220</v>
      </c>
      <c r="AC14" s="3">
        <v>220</v>
      </c>
      <c r="AD14" s="3">
        <v>220</v>
      </c>
      <c r="AE14" s="3">
        <v>186</v>
      </c>
      <c r="AF14" s="3">
        <v>186</v>
      </c>
    </row>
    <row r="15" spans="1:32" x14ac:dyDescent="0.25">
      <c r="A15" s="1" t="s">
        <v>5</v>
      </c>
      <c r="B15" s="7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x14ac:dyDescent="0.25">
      <c r="A16" s="1" t="s">
        <v>1</v>
      </c>
      <c r="B16" s="7" t="s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x14ac:dyDescent="0.25">
      <c r="A17" s="1" t="s">
        <v>1</v>
      </c>
      <c r="B17" s="7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x14ac:dyDescent="0.25">
      <c r="A18" s="1" t="s">
        <v>1</v>
      </c>
      <c r="B18" s="7" t="s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25">
      <c r="A19" s="10"/>
      <c r="B19" s="7" t="s">
        <v>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25">
      <c r="A20" s="10"/>
      <c r="B20" s="7" t="s">
        <v>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25">
      <c r="A21" s="10"/>
      <c r="B21" s="7" t="s">
        <v>28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25">
      <c r="A22" s="10"/>
      <c r="B22" s="7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25">
      <c r="A23" s="10"/>
      <c r="B23" s="7" t="s">
        <v>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25">
      <c r="A24" s="10"/>
      <c r="B24" s="7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25">
      <c r="A25" s="10"/>
      <c r="B25" s="7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25">
      <c r="A26" s="10"/>
      <c r="B26" s="7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25">
      <c r="B27" s="9" t="s">
        <v>27</v>
      </c>
      <c r="C27" s="8">
        <f>SUM(C3:C26)</f>
        <v>308</v>
      </c>
      <c r="D27" s="8">
        <f t="shared" ref="D27:AF27" si="0">SUM(D3:D26)</f>
        <v>308</v>
      </c>
      <c r="E27" s="8">
        <f t="shared" si="0"/>
        <v>308</v>
      </c>
      <c r="F27" s="8">
        <f t="shared" si="0"/>
        <v>308</v>
      </c>
      <c r="G27" s="8">
        <f t="shared" si="0"/>
        <v>308</v>
      </c>
      <c r="H27" s="8">
        <f t="shared" si="0"/>
        <v>308</v>
      </c>
      <c r="I27" s="8">
        <f t="shared" si="0"/>
        <v>308</v>
      </c>
      <c r="J27" s="8">
        <f t="shared" si="0"/>
        <v>266</v>
      </c>
      <c r="K27" s="8">
        <f t="shared" si="0"/>
        <v>266</v>
      </c>
      <c r="L27" s="8">
        <f t="shared" si="0"/>
        <v>266</v>
      </c>
      <c r="M27" s="8">
        <f t="shared" si="0"/>
        <v>266</v>
      </c>
      <c r="N27" s="8">
        <f t="shared" si="0"/>
        <v>266</v>
      </c>
      <c r="O27" s="8">
        <f t="shared" si="0"/>
        <v>266</v>
      </c>
      <c r="P27" s="8">
        <f t="shared" si="0"/>
        <v>266</v>
      </c>
      <c r="Q27" s="8">
        <f t="shared" si="0"/>
        <v>242</v>
      </c>
      <c r="R27" s="8">
        <f t="shared" si="0"/>
        <v>242</v>
      </c>
      <c r="S27" s="8">
        <f t="shared" si="0"/>
        <v>242</v>
      </c>
      <c r="T27" s="8">
        <f t="shared" si="0"/>
        <v>242</v>
      </c>
      <c r="U27" s="8">
        <f t="shared" si="0"/>
        <v>242</v>
      </c>
      <c r="V27" s="8">
        <f t="shared" si="0"/>
        <v>242</v>
      </c>
      <c r="W27" s="8">
        <f t="shared" si="0"/>
        <v>242</v>
      </c>
      <c r="X27" s="8">
        <f t="shared" si="0"/>
        <v>220</v>
      </c>
      <c r="Y27" s="8">
        <f t="shared" si="0"/>
        <v>220</v>
      </c>
      <c r="Z27" s="8">
        <f t="shared" si="0"/>
        <v>220</v>
      </c>
      <c r="AA27" s="8">
        <f t="shared" si="0"/>
        <v>220</v>
      </c>
      <c r="AB27" s="8">
        <f t="shared" si="0"/>
        <v>220</v>
      </c>
      <c r="AC27" s="8">
        <f t="shared" si="0"/>
        <v>220</v>
      </c>
      <c r="AD27" s="8">
        <f t="shared" si="0"/>
        <v>220</v>
      </c>
      <c r="AE27" s="8">
        <f t="shared" si="0"/>
        <v>186</v>
      </c>
      <c r="AF27" s="8">
        <f t="shared" si="0"/>
        <v>186</v>
      </c>
    </row>
  </sheetData>
  <mergeCells count="4">
    <mergeCell ref="B1:B2"/>
    <mergeCell ref="N1:P1"/>
    <mergeCell ref="Q1:T1"/>
    <mergeCell ref="U1:V1"/>
  </mergeCells>
  <dataValidations count="1">
    <dataValidation type="list" allowBlank="1" showInputMessage="1" showErrorMessage="1" sqref="Q1">
      <formula1>"Gennaio,Febbraio,Marzo,Aprile,Maggio,Giugno,Luglio,Agosto,Settembre,Ottobre,Novembre,Dicembre"</formula1>
    </dataValidation>
  </dataValidations>
  <printOptions horizontalCentered="1" verticalCentered="1"/>
  <pageMargins left="0.11811023622047245" right="0.11811023622047245" top="0.6692913385826772" bottom="0.39370078740157483" header="0.27559055118110237" footer="0.11811023622047245"/>
  <pageSetup paperSize="9" scale="88" fitToHeight="0" orientation="landscape" verticalDpi="4294967293" r:id="rId1"/>
  <headerFooter>
    <oddHeader xml:space="preserve">&amp;C&amp;26&amp;K08-045Ospiti degli operatori commerciali di Costa Paradiso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cp:lastPrinted>2018-05-03T07:03:27Z</cp:lastPrinted>
  <dcterms:created xsi:type="dcterms:W3CDTF">2018-04-17T09:38:19Z</dcterms:created>
  <dcterms:modified xsi:type="dcterms:W3CDTF">2018-05-20T12:02:15Z</dcterms:modified>
</cp:coreProperties>
</file>